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4EBE8CB9-2951-423D-BC1A-E49C2920C748}"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<sst xmlns="http://schemas.openxmlformats.org/spreadsheetml/2006/main" count="397" uniqueCount="240">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</sst>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P10" sqref="P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188</v>
      </c>
      <c r="B10" s="183"/>
      <c r="C10" s="191" t="str">
        <f>VLOOKUP(A10,listado,2,0)</f>
        <v>G. PROYECTOS SINGULARES</v>
      </c>
      <c r="D10" s="191"/>
      <c r="E10" s="191"/>
      <c r="F10" s="191"/>
      <c r="G10" s="191" t="str">
        <f>VLOOKUP(A10,listado,3,0)</f>
        <v>Técnico/a 2</v>
      </c>
      <c r="H10" s="191"/>
      <c r="I10" s="198" t="str">
        <f>VLOOKUP(A10,listado,4,0)</f>
        <v>Técnico/a consolidado/a en cálculo de estructuras</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Experiencia mínima de 2 años trabajando en el diseño y cálculo estructural de proyectos de Ingeniería civil.
Al menos 2 años de experiencia trabajando con software de cálculo estructural CUBUS (Statik, Fagus, Cedrus, Pyrus), SAP2000 
Formación en Python.</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zK7rCKPrftu9k2TgWBMjcu0BZNov+J05yeVOAp2FQfXWZ/3rUxXCggOI5qrmf5y5a4nJmOGjHZgUwl22VTXXMA==" saltValue="LCuxxSkb27ekM+yHXQuff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2025-05-21T15:34:03Z</dcterms:modified>
</cp:coreProperties>
</file>